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/>
  <mc:AlternateContent xmlns:mc="http://schemas.openxmlformats.org/markup-compatibility/2006">
    <mc:Choice Requires="x15">
      <x15ac:absPath xmlns:x15ac="http://schemas.microsoft.com/office/spreadsheetml/2010/11/ac" url="C:\Users\wutong\Desktop\奖学金公示分数\"/>
    </mc:Choice>
  </mc:AlternateContent>
  <xr:revisionPtr revIDLastSave="0" documentId="13_ncr:1_{95E4C2D2-3C7C-4C76-89CB-4D633C0B41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1" l="1"/>
  <c r="M5" i="1"/>
  <c r="M6" i="1"/>
  <c r="M7" i="1"/>
  <c r="M8" i="1"/>
  <c r="M9" i="1"/>
  <c r="M10" i="1"/>
  <c r="M3" i="1"/>
</calcChain>
</file>

<file path=xl/sharedStrings.xml><?xml version="1.0" encoding="utf-8"?>
<sst xmlns="http://schemas.openxmlformats.org/spreadsheetml/2006/main" count="45" uniqueCount="38">
  <si>
    <t>序号</t>
  </si>
  <si>
    <t>学号</t>
  </si>
  <si>
    <t>姓名</t>
  </si>
  <si>
    <t>专业</t>
  </si>
  <si>
    <t>学术成果</t>
  </si>
  <si>
    <t>折算总分</t>
  </si>
  <si>
    <t>发表科研论文</t>
  </si>
  <si>
    <t>得分</t>
  </si>
  <si>
    <t>科研获奖</t>
  </si>
  <si>
    <t>专利</t>
  </si>
  <si>
    <t>学科竞赛及科技活动</t>
  </si>
  <si>
    <t>交通运输规划与管理</t>
  </si>
  <si>
    <r>
      <rPr>
        <sz val="11"/>
        <rFont val="宋体"/>
        <family val="3"/>
        <charset val="134"/>
      </rPr>
      <t>冯寅飞</t>
    </r>
  </si>
  <si>
    <r>
      <rPr>
        <sz val="11"/>
        <rFont val="宋体"/>
        <family val="3"/>
        <charset val="134"/>
      </rPr>
      <t>交通运输规划与管理</t>
    </r>
  </si>
  <si>
    <t>冯宇静</t>
  </si>
  <si>
    <t>廖代富</t>
    <phoneticPr fontId="1" type="noConversion"/>
  </si>
  <si>
    <t>交通运输规划与管理</t>
    <phoneticPr fontId="1" type="noConversion"/>
  </si>
  <si>
    <t>1、2023年1月：“华为杯”第19届中国研究生数学建模竞赛国家级三等奖（10分）；</t>
    <phoneticPr fontId="1" type="noConversion"/>
  </si>
  <si>
    <t>屈霖</t>
    <phoneticPr fontId="1" type="noConversion"/>
  </si>
  <si>
    <t>交通工程</t>
    <phoneticPr fontId="1" type="noConversion"/>
  </si>
  <si>
    <t>张俊</t>
    <phoneticPr fontId="1" type="noConversion"/>
  </si>
  <si>
    <t>2024   300420</t>
    <phoneticPr fontId="1" type="noConversion"/>
  </si>
  <si>
    <t>詹毓超</t>
    <phoneticPr fontId="1" type="noConversion"/>
  </si>
  <si>
    <t>赵亮</t>
    <phoneticPr fontId="1" type="noConversion"/>
  </si>
  <si>
    <t>1、赵军,廖代富,陈诚,等.基于位串的调车线受限站顺编组调车问题优化方法.（高水平中文期刊，铁道学报,2/4，除导师外一作，2024年7月）（35分）.
2、赵军,廖代富,齐鹤,等.考虑时间窗、等待费用和整备的铁路技术站调机运用优化（高水平中文期刊，铁道学报，2/4，除导师外一作,2024年5月）（35分）.</t>
    <phoneticPr fontId="1" type="noConversion"/>
  </si>
  <si>
    <t>1、Zhang Jun, et al. "Dynamic joint decision of matching parameters and relocation strategies in ride-sourcing systems interacting with traffic congestion." （JCR Q1，1/5，2024年3月）(105分）
2、Zhang Jun, et al. "State-dependent multi-agent discrete event simulation for urban rail transit passenger flow." （JCR Q2，1/5，2024年8月）（52.5分）
3、蒋阳升,张俊,胡路.大规模场景下网约车与城市交通拥堵交互影响仿真研究（高水平中文期刊，2/3，除导师外一作，2022年11月）（35分）</t>
    <phoneticPr fontId="1" type="noConversion"/>
  </si>
  <si>
    <t xml:space="preserve">1、受理发明专利：一种面向直通运营的列车开行方案设计方法，（202310863732.2   
除导师外第1署名）（5分*0.6=3分）；  
</t>
    <phoneticPr fontId="1" type="noConversion"/>
  </si>
  <si>
    <t>董鑫驰</t>
    <phoneticPr fontId="1" type="noConversion"/>
  </si>
  <si>
    <t>1、Z Fu,Y Feng等.Characteristics of pedestrian dynamics in narrow aisles: empirical results(JCR Q2,2/6，除导师外一作，2023年9月）（52.5分）；</t>
    <phoneticPr fontId="1" type="noConversion"/>
  </si>
  <si>
    <t>1、2023年1月：“华为杯”第十九届中国研究生数学建模竞赛国家级成果参与奖（5分）；</t>
    <phoneticPr fontId="1" type="noConversion"/>
  </si>
  <si>
    <t xml:space="preserve">
1. 2021年12月：“华为杯”第十八届中国研究生数学建模竞赛优秀奖（国家级）（5分）；
				</t>
    <phoneticPr fontId="1" type="noConversion"/>
  </si>
  <si>
    <t>1、2021年12月：“华为杯”第18届中国研究生数学建模竞赛国家级三等奖（10分）；</t>
    <phoneticPr fontId="1" type="noConversion"/>
  </si>
  <si>
    <t>1、zhan yuchao等. Multi-objective optimization for through train service integrating train operation plan and type selection
（JCR Q2，1/5，2023年8月）（75分*0.7=52.5分）；</t>
    <phoneticPr fontId="1" type="noConversion"/>
  </si>
  <si>
    <t>1、左大杰，赵亮等.Multilayer structural path analysis of CO2 emissions in China’s transportation sector（JCR Q1，2/5，除导师外一作，2024年1月）（105分）；</t>
    <phoneticPr fontId="1" type="noConversion"/>
  </si>
  <si>
    <t>1.董鑫驰等, Zhang D, Mu Y, et al. Complexity of driving scenarios based on traffic accident data.（JCR Q3，1/5，2024年2月）（50*0.7=35分）
2.董鑫驰等, Zhang Q, Zhang D, et al. Research and Deduction of Car‐to‐TW Vehicle AEB Test Scenarios Based on Improved Clustering Methods. （JCR Q3，1/5，2023年10月）（50*0.7=35分）；
3.张道文,董鑫驰,雷毅,等.新能源汽车与行人交通事故严重程度分析（高水平中文期刊，2/8，除导师外一作，2023年5月）（50*0.7=35分） 
4.张道文,董鑫驰,汤楷文,等.考虑因素属性及层级关系的十字路口汽车事故致因分析（高水平中文期刊，2/5，除导师外一作，2023年1月）（50*0.7=35分）</t>
    <phoneticPr fontId="1" type="noConversion"/>
  </si>
  <si>
    <r>
      <t>1</t>
    </r>
    <r>
      <rPr>
        <sz val="11"/>
        <rFont val="SimSun"/>
        <charset val="134"/>
      </rPr>
      <t>、</t>
    </r>
    <r>
      <rPr>
        <sz val="11"/>
        <rFont val="Times New Roman"/>
        <family val="1"/>
      </rPr>
      <t>Feng, Y., Ceder, A.A., Zhang, S. and Cao, Z. Bus routing fine-tuning for integrated network-based demand and bus bridging for a disrupted railway system. (JCR Q1, 1/4, 2023</t>
    </r>
    <r>
      <rPr>
        <sz val="11"/>
        <rFont val="SimSun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SimSun"/>
        <charset val="134"/>
      </rPr>
      <t>月</t>
    </r>
    <r>
      <rPr>
        <sz val="11"/>
        <rFont val="Times New Roman"/>
        <family val="1"/>
      </rPr>
      <t>) (105</t>
    </r>
    <r>
      <rPr>
        <sz val="11"/>
        <rFont val="SimSun"/>
        <charset val="134"/>
      </rPr>
      <t>分</t>
    </r>
    <r>
      <rPr>
        <sz val="11"/>
        <rFont val="Times New Roman"/>
        <family val="1"/>
      </rPr>
      <t>)</t>
    </r>
    <phoneticPr fontId="1" type="noConversion"/>
  </si>
  <si>
    <r>
      <t>1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2022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宋体"/>
        <family val="3"/>
        <charset val="134"/>
      </rPr>
      <t>月：第十九届中国研究生数学建模竞赛国家级三等奖</t>
    </r>
    <r>
      <rPr>
        <sz val="11"/>
        <rFont val="Times New Roman"/>
        <family val="1"/>
      </rPr>
      <t xml:space="preserve"> (10</t>
    </r>
    <r>
      <rPr>
        <sz val="11"/>
        <rFont val="宋体"/>
        <family val="3"/>
        <charset val="134"/>
      </rPr>
      <t>分</t>
    </r>
    <r>
      <rPr>
        <sz val="11"/>
        <rFont val="Times New Roman"/>
        <family val="1"/>
      </rPr>
      <t>)
2</t>
    </r>
    <r>
      <rPr>
        <sz val="11"/>
        <rFont val="宋体"/>
        <family val="3"/>
        <charset val="134"/>
      </rPr>
      <t>、</t>
    </r>
    <r>
      <rPr>
        <sz val="11"/>
        <rFont val="Times New Roman"/>
        <family val="1"/>
      </rPr>
      <t>2023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>12</t>
    </r>
    <r>
      <rPr>
        <sz val="11"/>
        <rFont val="宋体"/>
        <family val="3"/>
        <charset val="134"/>
      </rPr>
      <t>月：第二十届中国研究生数学建模竞赛国家级二等奖</t>
    </r>
    <r>
      <rPr>
        <sz val="11"/>
        <rFont val="Times New Roman"/>
        <family val="1"/>
      </rPr>
      <t xml:space="preserve"> (15</t>
    </r>
    <r>
      <rPr>
        <sz val="11"/>
        <rFont val="宋体"/>
        <family val="3"/>
        <charset val="134"/>
      </rPr>
      <t>分</t>
    </r>
    <r>
      <rPr>
        <sz val="11"/>
        <rFont val="Times New Roman"/>
        <family val="1"/>
      </rPr>
      <t>)</t>
    </r>
  </si>
  <si>
    <t>1、 Qu L,et al. HMM-Based Map Matching and Spatiotemporal Analysis for Matching Errors with Taxi Trajectories.（JCR Q2，1/5，2023年8月）（52.5分）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</si>
</sst>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0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name val="Times New Roman"/>
      <family val="1"/>
    </font>
    <font>
      <sz val="11"/>
      <name val="SimSun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5" fillId="0" borderId="0">
      <alignment vertical="center"/>
    </xf>
    <xf numFmtId="0" fontId="6" fillId="0" borderId="0">
      <alignment vertical="center"/>
    </xf>
  </cellStyleXfs>
  <cellXfs count="15">
    <xf numFmtId="0" fontId="0" fillId="0" borderId="0" xfId="0"/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 xr:uid="{8C4BCB1D-F185-4878-8012-97A154E9905A}"/>
    <cellStyle name="常规 4" xfId="2" xr:uid="{964DFD69-2F86-4CF8-BBDF-3C11EB7FE2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"/>
  <sheetViews>
    <sheetView tabSelected="1" zoomScale="85" zoomScaleNormal="85" workbookViewId="0">
      <selection activeCell="J3" sqref="J3"/>
    </sheetView>
  </sheetViews>
  <sheetFormatPr defaultColWidth="8.25" defaultRowHeight="14.25"/>
  <cols>
    <col min="1" max="1" width="6.625" style="13" customWidth="1"/>
    <col min="2" max="2" width="12.125" style="13" customWidth="1"/>
    <col min="3" max="4" width="7" style="13" customWidth="1"/>
    <col min="5" max="5" width="34.875" style="13" customWidth="1"/>
    <col min="6" max="6" width="7.875" style="13" customWidth="1"/>
    <col min="7" max="7" width="17.125" style="13" customWidth="1"/>
    <col min="8" max="8" width="5.25" style="13" customWidth="1"/>
    <col min="9" max="9" width="17.375" style="13" customWidth="1"/>
    <col min="10" max="10" width="5.25" style="13" customWidth="1"/>
    <col min="11" max="11" width="20.875" style="13" customWidth="1"/>
    <col min="12" max="12" width="5.25" style="13" customWidth="1"/>
    <col min="13" max="13" width="11.875" style="13" customWidth="1"/>
    <col min="14" max="16384" width="8.25" style="4"/>
  </cols>
  <sheetData>
    <row r="1" spans="1:13">
      <c r="A1" s="10" t="s">
        <v>0</v>
      </c>
      <c r="B1" s="10" t="s">
        <v>1</v>
      </c>
      <c r="C1" s="10" t="s">
        <v>2</v>
      </c>
      <c r="D1" s="11" t="s">
        <v>3</v>
      </c>
      <c r="E1" s="7" t="s">
        <v>4</v>
      </c>
      <c r="F1" s="8"/>
      <c r="G1" s="8"/>
      <c r="H1" s="8"/>
      <c r="I1" s="8"/>
      <c r="J1" s="8"/>
      <c r="K1" s="8"/>
      <c r="L1" s="9"/>
      <c r="M1" s="10" t="s">
        <v>5</v>
      </c>
    </row>
    <row r="2" spans="1:13">
      <c r="A2" s="10"/>
      <c r="B2" s="10"/>
      <c r="C2" s="10"/>
      <c r="D2" s="12"/>
      <c r="E2" s="3" t="s">
        <v>6</v>
      </c>
      <c r="F2" s="5" t="s">
        <v>7</v>
      </c>
      <c r="G2" s="3" t="s">
        <v>8</v>
      </c>
      <c r="H2" s="5" t="s">
        <v>7</v>
      </c>
      <c r="I2" s="3" t="s">
        <v>9</v>
      </c>
      <c r="J2" s="5" t="s">
        <v>7</v>
      </c>
      <c r="K2" s="3" t="s">
        <v>10</v>
      </c>
      <c r="L2" s="5" t="s">
        <v>7</v>
      </c>
      <c r="M2" s="10"/>
    </row>
    <row r="3" spans="1:13" s="6" customFormat="1" ht="256.5">
      <c r="A3" s="2">
        <v>1</v>
      </c>
      <c r="B3" s="2">
        <v>2024300411</v>
      </c>
      <c r="C3" s="2" t="s">
        <v>27</v>
      </c>
      <c r="D3" s="2" t="s">
        <v>11</v>
      </c>
      <c r="E3" s="2" t="s">
        <v>34</v>
      </c>
      <c r="F3" s="14">
        <v>140</v>
      </c>
      <c r="G3" s="2">
        <v>0</v>
      </c>
      <c r="H3" s="2"/>
      <c r="I3" s="2"/>
      <c r="J3" s="2">
        <v>0</v>
      </c>
      <c r="K3" s="2"/>
      <c r="L3" s="2">
        <v>0</v>
      </c>
      <c r="M3" s="14">
        <f>F3+H3+J3+L3</f>
        <v>140</v>
      </c>
    </row>
    <row r="4" spans="1:13" ht="117">
      <c r="A4" s="1">
        <v>2</v>
      </c>
      <c r="B4" s="1">
        <v>2024300418</v>
      </c>
      <c r="C4" s="1" t="s">
        <v>12</v>
      </c>
      <c r="D4" s="1" t="s">
        <v>13</v>
      </c>
      <c r="E4" s="1" t="s">
        <v>35</v>
      </c>
      <c r="F4" s="1">
        <v>105</v>
      </c>
      <c r="G4" s="1"/>
      <c r="H4" s="1"/>
      <c r="I4" s="1"/>
      <c r="J4" s="1"/>
      <c r="K4" s="1" t="s">
        <v>36</v>
      </c>
      <c r="L4" s="1">
        <v>25</v>
      </c>
      <c r="M4" s="14">
        <f t="shared" ref="M4:M10" si="0">F4+H4+J4+L4</f>
        <v>130</v>
      </c>
    </row>
    <row r="5" spans="1:13" ht="57">
      <c r="A5" s="2">
        <v>3</v>
      </c>
      <c r="B5" s="2">
        <v>2024300417</v>
      </c>
      <c r="C5" s="2" t="s">
        <v>14</v>
      </c>
      <c r="D5" s="2" t="s">
        <v>11</v>
      </c>
      <c r="E5" s="2" t="s">
        <v>28</v>
      </c>
      <c r="F5" s="2">
        <v>52.5</v>
      </c>
      <c r="G5" s="2"/>
      <c r="H5" s="2"/>
      <c r="I5" s="2"/>
      <c r="J5" s="2"/>
      <c r="K5" s="2" t="s">
        <v>29</v>
      </c>
      <c r="L5" s="2">
        <v>5</v>
      </c>
      <c r="M5" s="14">
        <f t="shared" si="0"/>
        <v>57.5</v>
      </c>
    </row>
    <row r="6" spans="1:13" ht="114">
      <c r="A6" s="2">
        <v>4</v>
      </c>
      <c r="B6" s="2">
        <v>2024300407</v>
      </c>
      <c r="C6" s="2" t="s">
        <v>15</v>
      </c>
      <c r="D6" s="2" t="s">
        <v>16</v>
      </c>
      <c r="E6" s="2" t="s">
        <v>24</v>
      </c>
      <c r="F6" s="2">
        <v>70</v>
      </c>
      <c r="G6" s="2"/>
      <c r="H6" s="2"/>
      <c r="I6" s="2"/>
      <c r="J6" s="2"/>
      <c r="K6" s="2" t="s">
        <v>17</v>
      </c>
      <c r="L6" s="2">
        <v>10</v>
      </c>
      <c r="M6" s="14">
        <f t="shared" si="0"/>
        <v>80</v>
      </c>
    </row>
    <row r="7" spans="1:13" ht="85.5">
      <c r="A7" s="2">
        <v>5</v>
      </c>
      <c r="B7" s="2">
        <v>2024300437</v>
      </c>
      <c r="C7" s="2" t="s">
        <v>18</v>
      </c>
      <c r="D7" s="2" t="s">
        <v>19</v>
      </c>
      <c r="E7" s="2" t="s">
        <v>37</v>
      </c>
      <c r="F7" s="2">
        <v>52.5</v>
      </c>
      <c r="G7" s="2"/>
      <c r="H7" s="2"/>
      <c r="I7" s="2"/>
      <c r="J7" s="2"/>
      <c r="K7" s="2" t="s">
        <v>30</v>
      </c>
      <c r="L7" s="2">
        <v>5</v>
      </c>
      <c r="M7" s="14">
        <f t="shared" si="0"/>
        <v>57.5</v>
      </c>
    </row>
    <row r="8" spans="1:13" ht="199.5">
      <c r="A8" s="2">
        <v>6</v>
      </c>
      <c r="B8" s="2">
        <v>2024300429</v>
      </c>
      <c r="C8" s="2" t="s">
        <v>20</v>
      </c>
      <c r="D8" s="2" t="s">
        <v>16</v>
      </c>
      <c r="E8" s="2" t="s">
        <v>25</v>
      </c>
      <c r="F8" s="2">
        <v>192.5</v>
      </c>
      <c r="G8" s="2"/>
      <c r="H8" s="2"/>
      <c r="I8" s="2"/>
      <c r="J8" s="2"/>
      <c r="K8" s="2" t="s">
        <v>31</v>
      </c>
      <c r="L8" s="2">
        <v>10</v>
      </c>
      <c r="M8" s="14">
        <f t="shared" si="0"/>
        <v>202.5</v>
      </c>
    </row>
    <row r="9" spans="1:13" ht="114">
      <c r="A9" s="2">
        <v>7</v>
      </c>
      <c r="B9" s="2" t="s">
        <v>21</v>
      </c>
      <c r="C9" s="2" t="s">
        <v>22</v>
      </c>
      <c r="D9" s="2" t="s">
        <v>16</v>
      </c>
      <c r="E9" s="2" t="s">
        <v>32</v>
      </c>
      <c r="F9" s="2">
        <v>52.5</v>
      </c>
      <c r="G9" s="2"/>
      <c r="H9" s="2"/>
      <c r="I9" s="2" t="s">
        <v>26</v>
      </c>
      <c r="J9" s="2">
        <v>3</v>
      </c>
      <c r="K9" s="2"/>
      <c r="L9" s="2"/>
      <c r="M9" s="14">
        <f t="shared" si="0"/>
        <v>55.5</v>
      </c>
    </row>
    <row r="10" spans="1:13" ht="57">
      <c r="A10" s="2">
        <v>8</v>
      </c>
      <c r="B10" s="2">
        <v>2024300421</v>
      </c>
      <c r="C10" s="2" t="s">
        <v>23</v>
      </c>
      <c r="D10" s="2" t="s">
        <v>16</v>
      </c>
      <c r="E10" s="2" t="s">
        <v>33</v>
      </c>
      <c r="F10" s="2">
        <v>105</v>
      </c>
      <c r="G10" s="2"/>
      <c r="H10" s="2"/>
      <c r="I10" s="2"/>
      <c r="J10" s="2"/>
      <c r="K10" s="2"/>
      <c r="L10" s="2"/>
      <c r="M10" s="14">
        <f t="shared" si="0"/>
        <v>105</v>
      </c>
    </row>
  </sheetData>
  <sheetProtection formatCells="0" formatColumns="0" formatRows="0"/>
  <mergeCells count="6">
    <mergeCell ref="E1:L1"/>
    <mergeCell ref="M1:M2"/>
    <mergeCell ref="A1:A2"/>
    <mergeCell ref="B1:B2"/>
    <mergeCell ref="C1:C2"/>
    <mergeCell ref="D1:D2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孙婉琦</dc:creator>
  <cp:lastModifiedBy>wutong</cp:lastModifiedBy>
  <dcterms:created xsi:type="dcterms:W3CDTF">2015-06-05T18:17:20Z</dcterms:created>
  <dcterms:modified xsi:type="dcterms:W3CDTF">2024-10-08T10:47:51Z</dcterms:modified>
</cp:coreProperties>
</file>